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DD56076E-EEC5-49CD-B163-8B7117959244}" xr6:coauthVersionLast="47" xr6:coauthVersionMax="47" xr10:uidLastSave="{00000000-0000-0000-0000-000000000000}"/>
  <bookViews>
    <workbookView xWindow="28680" yWindow="1050" windowWidth="29040" windowHeight="15720" xr2:uid="{00000000-000D-0000-FFFF-FFFF00000000}"/>
  </bookViews>
  <sheets>
    <sheet name="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F46" i="1" l="1"/>
  <c r="E46" i="1"/>
  <c r="G46" i="1" s="1"/>
  <c r="F20" i="1"/>
  <c r="E20" i="1"/>
  <c r="G20" i="1" s="1"/>
  <c r="F23" i="1"/>
  <c r="E23" i="1"/>
  <c r="G23" i="1" s="1"/>
  <c r="F7" i="1"/>
  <c r="E7" i="1"/>
  <c r="G7" i="1" s="1"/>
  <c r="F6" i="1"/>
  <c r="E6" i="1"/>
  <c r="G6" i="1" s="1"/>
  <c r="E5" i="1"/>
  <c r="E8" i="1"/>
  <c r="E9" i="1"/>
  <c r="E10" i="1"/>
  <c r="E11" i="1"/>
  <c r="E12" i="1"/>
  <c r="E13" i="1"/>
  <c r="E14" i="1"/>
  <c r="E15" i="1"/>
  <c r="E16" i="1"/>
  <c r="E17" i="1"/>
  <c r="E19" i="1"/>
  <c r="E21" i="1"/>
  <c r="E22" i="1"/>
  <c r="E24" i="1"/>
  <c r="E25" i="1"/>
  <c r="E26" i="1"/>
  <c r="E27" i="1"/>
  <c r="E28" i="1"/>
  <c r="E29" i="1"/>
  <c r="E30" i="1"/>
  <c r="E31" i="1"/>
  <c r="E32" i="1"/>
  <c r="E33" i="1"/>
  <c r="E34" i="1"/>
  <c r="E35" i="1"/>
  <c r="E36" i="1"/>
  <c r="E37" i="1"/>
  <c r="E4" i="1"/>
  <c r="E47" i="1" l="1"/>
  <c r="F4" i="1"/>
  <c r="G4" i="1"/>
  <c r="F5" i="1"/>
  <c r="G5" i="1"/>
  <c r="F8" i="1"/>
  <c r="G8" i="1"/>
  <c r="F9" i="1"/>
  <c r="G9" i="1"/>
  <c r="F10" i="1"/>
  <c r="G10" i="1"/>
  <c r="F11" i="1"/>
  <c r="G11" i="1"/>
  <c r="F12" i="1"/>
  <c r="G12" i="1"/>
  <c r="F13" i="1"/>
  <c r="G13" i="1"/>
  <c r="F14" i="1"/>
  <c r="G14" i="1"/>
  <c r="F15" i="1"/>
  <c r="G15" i="1"/>
  <c r="F16" i="1"/>
  <c r="G16" i="1"/>
  <c r="F17" i="1"/>
  <c r="G17" i="1"/>
  <c r="F19" i="1"/>
  <c r="G19" i="1"/>
  <c r="F21" i="1"/>
  <c r="G21" i="1"/>
  <c r="F22" i="1"/>
  <c r="G22"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G47" i="1" l="1"/>
  <c r="F47" i="1"/>
</calcChain>
</file>

<file path=xl/sharedStrings.xml><?xml version="1.0" encoding="utf-8"?>
<sst xmlns="http://schemas.openxmlformats.org/spreadsheetml/2006/main" count="51" uniqueCount="51">
  <si>
    <t>α/α</t>
  </si>
  <si>
    <t>ΠΕΡΙΓΡΑΦΗ</t>
  </si>
  <si>
    <t>ΧΑΡΤΙ ΦΩΤΟΑΝΤΙΓΡΑΦΙΚΟ Α4 80gr ΠΑΚΕΤΟ 500 φύλλων ΛΕΥΚΟ (*βλ. ΠΑΡΑΡΤΗΜΑ)</t>
  </si>
  <si>
    <t>ΖΕΛΑΤΙΝΑ ΠΛΑΣΤΙΚΟΠΟΙΗΣΗΣ (Φύλλα πλαστικοποίησης για A4 σε κουτί 125 microns, 100 τεμαχίων)</t>
  </si>
  <si>
    <t>*Όλα τα κλασέρ να είναι πλαστικοποιημένα από ανθεκτικό χαρτόνι με πλαστική επένδυση. Να διαθέτουν μεταλλική ακμή στη βάση για μεγαλύτερη αντοχή στη χρήση και μηχανισμό συγκράτησης και ασφάλισης εγγράφων. Στη ράχη τους να υπάρχει διαφανής θήκη με ετικέτα διπλής όψης για αναγραφή περιεχομένων.</t>
  </si>
  <si>
    <t>ΚΟΛΛΑ STICK 21gr</t>
  </si>
  <si>
    <t>ΠΕΡΦΟΡΑΤΕΡ ΧΕΙΡΟΣ ΜΕ 2 ΤΡΥΠΕΣ διάτρηση &lt;= 16 φυλλα, με οδηγό</t>
  </si>
  <si>
    <t>Τροφοδοσία: Μπαταρίες και ηλιακή ενέργεια</t>
  </si>
  <si>
    <t>Αριθμός ψηφίων: 12</t>
  </si>
  <si>
    <t>Αριθμός σειρών: 1</t>
  </si>
  <si>
    <t>Στρογγυλοποίηση αποτελεσμάτων</t>
  </si>
  <si>
    <t>Υπολογισμός ποσοστού %</t>
  </si>
  <si>
    <t>Με πλήκτρο διόρθωσης τελευταίου στοιχείου, δυνατότητα ρύθμισης δεκαδικών ψηφίων</t>
  </si>
  <si>
    <t>ΚΛΑΣΕΡ ΠΛΑΣΤΙΚΟ ME ETIKETA 8-32 εκ βεραμάν*</t>
  </si>
  <si>
    <t>ΚΛΑΣΕΡ ΠΛΑΣΤΙΚΟ ME ETIKETA 8-32 εκ μπλε*</t>
  </si>
  <si>
    <t>ΚΛΑΣΕΡ ΠΛΑΣΤΙΚΟ ME ETIKETA 8-32 εκ γαλάζιο*</t>
  </si>
  <si>
    <t>ΚΛΑΣΕΡ ΠΛΑΣΤΙΚΟ ME ETIKETA 8-32 εκ κίτρινο*</t>
  </si>
  <si>
    <t>ΚΛΑΣΕΡ ΠΛΑΣΤΙΚΟ ME ETIKETA 8-32 εκ μωβ*</t>
  </si>
  <si>
    <t>ΚΛΑΣΕΡ ΠΛΑΣΤΙΚΟ ME ETIKETA 8-32 εκ ροζ*</t>
  </si>
  <si>
    <t>ΚΛΑΣΕΡ ΠΛΑΣΤΙΚΟ ME ETIKETA 8-32 εκ κόκκινο*</t>
  </si>
  <si>
    <t>ΤΙΜΗ ΜΟΝΑΔΑΣ (ΑΝΕΥ ΦΠΑ)</t>
  </si>
  <si>
    <t>ΤΙΜΗ ΜΟΝΑΔΑΣ (ΜΕ ΦΠΑ)</t>
  </si>
  <si>
    <t>ΣΥΝ. ΚΟΣΤΟΣ ΑΝΕΥ ΦΠΑ</t>
  </si>
  <si>
    <t>ΠΟΣΟΤΗΤΑ (ΤΕΜΑΧΙΑ/ΠΑΚΕΤΑ)</t>
  </si>
  <si>
    <t>ΣΥΝΟΛΑ</t>
  </si>
  <si>
    <t>ΚΛΑΣΕΡ ΠΛΑΣΤΙΚΟ ΜΕ ΕΤΙΚΕΤΑ 8-32 εκ γκρι*</t>
  </si>
  <si>
    <t>ΑΥΤΟΚΟΛΛΗΤΕΣ ΕΤΙΚΕΤΕΣ Α4  105mm x 37mm ΚΟΥΤΙ 100 ΦΥΛΛΩΝ</t>
  </si>
  <si>
    <t>ΣΕΛΙΔΟΔΕΙΚΤΕΣ ΑΥΤΟΚΟΛΛΗΤΟΙ ΒΕΛΟΣ 12Χ42-45 mm ΣΥΣΚΕΥΑΣΙΑ 125 ΦΥΛΛΩΝ</t>
  </si>
  <si>
    <t>ΣΤΥΛΟ ΔΙΑΡΚΕΙΑΣ /BALL POINT 0,5 ΜΜ ΧΡΩΜΑ ΠΡΑΣΙΝΟ</t>
  </si>
  <si>
    <t>ΣΤΥΛΟ ΔΙΑΡΚΕΙΑΣ ΜΕ ΚΟΥΜΠΙ ΠΡΟΩΘΗΣΗΣ ΚΑΙ ΑΝΑΚΛΗΣΗΣ ΜΕ GRIP ΜΥΤΗ ΠΑΧΟΥΣ 0,7ΜΜ ΜΕ ΛΑΣΤΙΧΕΝΙΑ ΛΑΒΗ ΧΡΩΜΑ ΜΠΛΕ</t>
  </si>
  <si>
    <t>ΣΥΡΡΑΠΤΙΚΗ ΜΗΧΑΝΗ Νο 126 ΤΑΝΑΛΙΑ ΜΕΤΑΛΛΙΚΗ ΣΥΡΡΑΦΗ 23-25 ΦΥΛΛΑ</t>
  </si>
  <si>
    <t>ΣΥΝ. ΚΟΣΤΟΣ με  ΦΠΑ</t>
  </si>
  <si>
    <t>ΤΕΤΡΑΔΙΟ ΣΠΙΡΑΛ Α4  2 ΘΕΜΑΤΩΝ 29-30cmx21cm 60 φ Τύπος Φύλλων: Ριγέ</t>
  </si>
  <si>
    <t>ΠΕΡΦΟΡΑΤΕΡ ΧΕΙΡΟΣ ΜΕ 2 ΤΡΥΠΕΣ διάτρηση =&gt; 40 και &lt;= 45 φυλλα, με οδηγό</t>
  </si>
  <si>
    <t>Υπολογισμός markup/markdown</t>
  </si>
  <si>
    <t xml:space="preserve">ΑΡΙΘΜΟΜΗΧΑΝΗ ΜΕ ΜΕΓΑΛΗ ΟΘΟΝΗ 12 ΨΗΦΙΩΝ  </t>
  </si>
  <si>
    <t>Διαστάσεις: από 12-16 x13-18mm Πλήκτρα μεγάλα</t>
  </si>
  <si>
    <t>MΟΛΥΒΙ GRIP ΑΣΗΜΙ ΜΕ ΓΟΜΑ, ΣΚΛΗΡΟΤΗΤΑΣ ΗΒ. ΤΑ ΜΟΛΥΒΙΑ ΠΡΕΠΕΙ ΝΑ ΔΙΑΘΕΤΟΥΝ ΑΝΑΓΛΥΦΗ ΕΠΙΦΑΝΕΙΑ ΓΙΑ ΣΤΑΘΕΡΟ ΚΡΑΤΗΜΑ ΚΑΙ ΕΡΓΟΝΟΜΙΚΟ ΤΡΙΓΩΝΙΚΟ ΣΧΗΜΑ.  ΤΑ ΜΟΛΥΒΙΑ ΠΡΕΠΕΙ ΝΑ ΔΙΑΘΕΤΟΥΝ ΥΨΗΛΗΣ ΠΟΙΟΤΗΤΑΣ ΓΡΑΦΙΤΗ ΜΕ ΕΙΔΙΚΗ ΕΠΕΞΕΡΓΑΣΙΑ SV BONDING, Η ΟΠΟΙΑ ΕΓΓΥΑΤΑΙ ΑΝΤΟΧΗ ΣΤΑ ΣΠΑΣΙΜΑΤΑ. ΠΑΚΕΤΟ ΤΩΝ 12 ΤΕΜΑΧΙΩΝ</t>
  </si>
  <si>
    <t>ΣΤΥΛΟ ΔΙΑΡΚΕΙΑΣ ΜΥΤΗ ΠΑΧΟΥΣ 1,2 ΜΜ ΚΑΙ ΓΡΑΜΜΕΣ ΓΡΑΦΗΣ ΠΑΧΟΥΣ 0,34 ΚΑΙ ΛΑΣΤΙΧΕΝΙΑ ΛΑΒΗ ΧΡΩΜΑ ΜΑΥΡΟ</t>
  </si>
  <si>
    <t>ΣΤΥΛΟ ΔΙΑΡΚΕΙΑΣ ΜΥΤΗ ΠΑΧΟΥΣ 1,2 ΜΜ ΚΑΙ ΓΡΑΜΜΕΣ ΓΡΑΦΗΣ ΠΑΧΟΥΣ 0,34 ΚΑΙ ΛΑΣΤΙΧΕΝΙΑ ΛΑΒΗ ΧΡΩΜΑ ΜΠΛΕ</t>
  </si>
  <si>
    <t>ΨΑΛΙΔΙΑ</t>
  </si>
  <si>
    <t>ΜΕΓΕΘΥΝΤΙΚΟΣ ΦΑΚΟΣ  ΧΕΙΡΟΣ ΜΕΓΑΛΟΣ ΓΙΑ ΕΓΓΡΑΦΑ 100mm 4’’</t>
  </si>
  <si>
    <t>ΜΑΡΚΑΔΟΡΟΙ ΥΠΟΓΡΑΜΜΙΣΗΣ ΣΕ ΔΙΑΦΟΡΑ ΧΡΩΜΑΤΑ ΦΩΣΦΟΡΟΥΧΑ, ΤΥΠΟΣ ΜΥΤΗΣ: ΠΛΑΚΕ, ΠΑΧΟΣ ΜΥΤΗΣ: 3.0-5.0 MM (40 ΚΙΤΡΙΝΑ, 60 ΠΟΡΤΟΚΑΛΙ, 20 ΠΡΑΣΙΝΑ, 10 ΜΠΛΕ)</t>
  </si>
  <si>
    <t>ΓΟΜΕΣ ΜΕ ΔΥΟ ΠΛΕΥΡΕΣ</t>
  </si>
  <si>
    <t>ΔΙΟΡΘΩΤΙΚΟ ΥΓΡΟ ΣΕΤ</t>
  </si>
  <si>
    <t>ΜΕΜΟ ΑΥΤΟΚΟΛΛΗΤΑ ΧΡΩΜΑΤΙΣΤΑ ΤΥΠΟΥ POST-IT 75X75 mm ΜΠΛΟΚ 400  ΦΥΛΛΑ</t>
  </si>
  <si>
    <t>ΝΤΟΣΙΕ ΜΕ ΑΥΤΙΑ-ΛΑΣΤΙΧΑ ΠΡΕΣΠΑΝ 25Χ35 cm Διάφορα χρώματα (κίτρινο, γκρι, μπλε, πράσινο, κόκκινο, ροζ, μωβ)</t>
  </si>
  <si>
    <t>ΑΠΟΣΥΡΡΑΠΤΙΚΟ</t>
  </si>
  <si>
    <t>ΔΙΑΦΑΝΕΙΕΣ ΓΙΑ ΠΡΟΤΖΕΚΤΟΡΑ</t>
  </si>
  <si>
    <t>ΘΗΚΗ ΓΙΑ ΔΙΑΦΑΝΟ ΣΕΛΟΤΕΪΠ 15mm x 33m</t>
  </si>
  <si>
    <t>ΣΤΥΛΟ ΥΓΡΗΣ ΜΕΛΑΝΗΣ MICRO 0.5  ΜΠΛΕ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</si>
</sst>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1"/>
      <scheme val="minor"/>
    </font>
    <font>
      <b/>
      <sz val="11"/>
      <color theme="1"/>
      <name val="Calibri"/>
      <family val="2"/>
      <charset val="161"/>
      <scheme val="minor"/>
    </font>
    <font>
      <sz val="10"/>
      <color theme="1"/>
      <name val="Calibri"/>
      <family val="2"/>
      <charset val="161"/>
      <scheme val="minor"/>
    </font>
    <font>
      <sz val="11"/>
      <name val="Calibri"/>
      <family val="2"/>
      <charset val="161"/>
      <scheme val="minor"/>
    </font>
    <font>
      <b/>
      <sz val="10"/>
      <color theme="1"/>
      <name val="Calibri"/>
      <family val="2"/>
      <charset val="161"/>
      <scheme val="minor"/>
    </font>
    <font>
      <sz val="11"/>
      <color rgb="FF00000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2" fontId="0" fillId="0" borderId="1" xfId="0" applyNumberFormat="1" applyBorder="1"/>
    <xf numFmtId="2" fontId="0" fillId="0" borderId="0" xfId="0" applyNumberFormat="1"/>
    <xf numFmtId="2" fontId="0" fillId="0" borderId="1" xfId="0" applyNumberFormat="1" applyBorder="1" applyAlignment="1">
      <alignment wrapText="1"/>
    </xf>
    <xf numFmtId="2" fontId="1" fillId="0" borderId="1" xfId="0" applyNumberFormat="1" applyFont="1" applyBorder="1"/>
    <xf numFmtId="2" fontId="0" fillId="0" borderId="4" xfId="0" applyNumberFormat="1" applyBorder="1" applyAlignment="1">
      <alignment wrapText="1"/>
    </xf>
    <xf numFmtId="2" fontId="0" fillId="2" borderId="0" xfId="0" applyNumberFormat="1" applyFill="1"/>
    <xf numFmtId="2" fontId="0" fillId="2" borderId="1" xfId="0" applyNumberFormat="1" applyFill="1" applyBorder="1"/>
    <xf numFmtId="1" fontId="0" fillId="2" borderId="0" xfId="0" applyNumberFormat="1" applyFill="1"/>
    <xf numFmtId="2" fontId="1" fillId="4" borderId="1" xfId="0" applyNumberFormat="1" applyFont="1" applyFill="1" applyBorder="1"/>
    <xf numFmtId="2" fontId="0" fillId="2" borderId="1" xfId="0" applyNumberFormat="1" applyFill="1" applyBorder="1" applyAlignment="1">
      <alignment wrapText="1"/>
    </xf>
    <xf numFmtId="2" fontId="1" fillId="2" borderId="1" xfId="0" applyNumberFormat="1" applyFont="1" applyFill="1" applyBorder="1"/>
    <xf numFmtId="1" fontId="0" fillId="0" borderId="1" xfId="0" applyNumberFormat="1" applyBorder="1" applyAlignment="1">
      <alignment wrapText="1"/>
    </xf>
    <xf numFmtId="2" fontId="3" fillId="0" borderId="1" xfId="0" applyNumberFormat="1" applyFont="1" applyBorder="1" applyAlignment="1">
      <alignment wrapText="1"/>
    </xf>
    <xf numFmtId="1" fontId="1" fillId="3" borderId="1" xfId="0" applyNumberFormat="1" applyFont="1" applyFill="1" applyBorder="1" applyAlignment="1">
      <alignment wrapText="1"/>
    </xf>
    <xf numFmtId="1" fontId="1" fillId="3" borderId="4" xfId="0" applyNumberFormat="1" applyFont="1" applyFill="1" applyBorder="1" applyAlignment="1">
      <alignment wrapText="1"/>
    </xf>
    <xf numFmtId="1" fontId="1" fillId="2" borderId="1" xfId="0" applyNumberFormat="1" applyFont="1" applyFill="1" applyBorder="1"/>
    <xf numFmtId="1" fontId="1" fillId="5" borderId="9" xfId="0" applyNumberFormat="1" applyFont="1" applyFill="1" applyBorder="1" applyAlignment="1">
      <alignment wrapText="1"/>
    </xf>
    <xf numFmtId="2" fontId="0" fillId="5" borderId="1" xfId="0" applyNumberFormat="1" applyFill="1" applyBorder="1"/>
    <xf numFmtId="2" fontId="1" fillId="5" borderId="1" xfId="0" applyNumberFormat="1" applyFont="1" applyFill="1" applyBorder="1"/>
    <xf numFmtId="1" fontId="0" fillId="5" borderId="10" xfId="0" applyNumberFormat="1" applyFill="1" applyBorder="1" applyAlignment="1">
      <alignment wrapText="1"/>
    </xf>
    <xf numFmtId="1" fontId="0" fillId="5" borderId="11" xfId="0" applyNumberFormat="1" applyFill="1" applyBorder="1" applyAlignment="1">
      <alignment wrapText="1"/>
    </xf>
    <xf numFmtId="2" fontId="0" fillId="5" borderId="1" xfId="0" applyNumberFormat="1" applyFill="1" applyBorder="1" applyAlignment="1">
      <alignment wrapText="1"/>
    </xf>
    <xf numFmtId="2" fontId="0" fillId="5" borderId="4" xfId="0" applyNumberFormat="1" applyFill="1" applyBorder="1" applyAlignment="1">
      <alignment wrapText="1"/>
    </xf>
    <xf numFmtId="1" fontId="1" fillId="5" borderId="5" xfId="0" applyNumberFormat="1" applyFont="1" applyFill="1" applyBorder="1" applyAlignment="1">
      <alignment wrapText="1"/>
    </xf>
    <xf numFmtId="1" fontId="0" fillId="5" borderId="0" xfId="0" applyNumberFormat="1" applyFill="1" applyAlignment="1">
      <alignment wrapText="1"/>
    </xf>
    <xf numFmtId="1" fontId="0" fillId="5" borderId="8" xfId="0" applyNumberFormat="1" applyFill="1" applyBorder="1" applyAlignment="1">
      <alignment wrapText="1"/>
    </xf>
    <xf numFmtId="2" fontId="0" fillId="5" borderId="6" xfId="0" applyNumberFormat="1" applyFill="1" applyBorder="1" applyAlignment="1">
      <alignment wrapText="1"/>
    </xf>
    <xf numFmtId="2" fontId="0" fillId="5" borderId="7" xfId="0" applyNumberFormat="1" applyFill="1" applyBorder="1" applyAlignment="1">
      <alignment wrapText="1"/>
    </xf>
    <xf numFmtId="2" fontId="1" fillId="0" borderId="1" xfId="0" applyNumberFormat="1" applyFont="1" applyBorder="1" applyAlignment="1">
      <alignment horizontal="center" wrapText="1"/>
    </xf>
    <xf numFmtId="1" fontId="0" fillId="5" borderId="1" xfId="0" applyNumberFormat="1" applyFill="1" applyBorder="1" applyAlignment="1">
      <alignment wrapText="1"/>
    </xf>
    <xf numFmtId="0" fontId="5" fillId="0" borderId="0" xfId="0" applyFont="1"/>
    <xf numFmtId="2" fontId="0" fillId="5" borderId="4" xfId="0" applyNumberFormat="1" applyFill="1" applyBorder="1" applyAlignment="1">
      <alignment horizontal="center"/>
    </xf>
    <xf numFmtId="2" fontId="0" fillId="5" borderId="6" xfId="0" applyNumberFormat="1" applyFill="1" applyBorder="1" applyAlignment="1">
      <alignment horizontal="center"/>
    </xf>
    <xf numFmtId="2" fontId="0" fillId="5" borderId="7" xfId="0" applyNumberFormat="1" applyFill="1" applyBorder="1" applyAlignment="1">
      <alignment horizontal="center"/>
    </xf>
    <xf numFmtId="2" fontId="1" fillId="0" borderId="4" xfId="0" applyNumberFormat="1" applyFont="1" applyBorder="1" applyAlignment="1">
      <alignment horizontal="center" wrapText="1"/>
    </xf>
    <xf numFmtId="2" fontId="1" fillId="0" borderId="6" xfId="0" applyNumberFormat="1" applyFont="1" applyBorder="1" applyAlignment="1">
      <alignment horizontal="center" wrapText="1"/>
    </xf>
    <xf numFmtId="2" fontId="1" fillId="0" borderId="7" xfId="0" applyNumberFormat="1" applyFont="1" applyBorder="1" applyAlignment="1">
      <alignment horizontal="center" wrapText="1"/>
    </xf>
    <xf numFmtId="2" fontId="0" fillId="0" borderId="4" xfId="0" applyNumberFormat="1" applyBorder="1" applyAlignment="1">
      <alignment horizontal="center" wrapText="1"/>
    </xf>
    <xf numFmtId="2" fontId="0" fillId="0" borderId="6" xfId="0" applyNumberFormat="1" applyBorder="1" applyAlignment="1">
      <alignment horizontal="center" wrapText="1"/>
    </xf>
    <xf numFmtId="2" fontId="0" fillId="0" borderId="7" xfId="0" applyNumberFormat="1" applyBorder="1" applyAlignment="1">
      <alignment horizontal="center" wrapText="1"/>
    </xf>
    <xf numFmtId="2" fontId="2" fillId="0" borderId="2" xfId="0" applyNumberFormat="1" applyFont="1" applyBorder="1" applyAlignment="1">
      <alignment horizontal="center" wrapText="1"/>
    </xf>
    <xf numFmtId="2" fontId="2" fillId="0" borderId="0" xfId="0" applyNumberFormat="1" applyFont="1" applyAlignment="1">
      <alignment horizontal="center" wrapText="1"/>
    </xf>
    <xf numFmtId="2" fontId="2" fillId="0" borderId="3" xfId="0" applyNumberFormat="1" applyFont="1" applyBorder="1" applyAlignment="1">
      <alignment horizontal="center" wrapText="1"/>
    </xf>
    <xf numFmtId="2" fontId="4" fillId="4" borderId="2" xfId="0" applyNumberFormat="1" applyFont="1" applyFill="1" applyBorder="1" applyAlignment="1">
      <alignment horizontal="center" wrapText="1"/>
    </xf>
    <xf numFmtId="2" fontId="4" fillId="4" borderId="0" xfId="0" applyNumberFormat="1" applyFont="1" applyFill="1" applyAlignment="1">
      <alignment horizontal="center" wrapText="1"/>
    </xf>
    <xf numFmtId="2" fontId="4" fillId="4" borderId="3" xfId="0" applyNumberFormat="1" applyFont="1" applyFill="1" applyBorder="1" applyAlignment="1">
      <alignment horizontal="center" wrapText="1"/>
    </xf>
    <xf numFmtId="1" fontId="2" fillId="3" borderId="4" xfId="0" applyNumberFormat="1" applyFont="1" applyFill="1" applyBorder="1" applyAlignment="1">
      <alignment horizontal="center" wrapText="1"/>
    </xf>
    <xf numFmtId="1" fontId="2" fillId="3" borderId="6" xfId="0" applyNumberFormat="1" applyFont="1" applyFill="1" applyBorder="1" applyAlignment="1">
      <alignment horizontal="center" wrapText="1"/>
    </xf>
    <xf numFmtId="1" fontId="2" fillId="3" borderId="7" xfId="0" applyNumberFormat="1" applyFont="1" applyFill="1" applyBorder="1" applyAlignment="1">
      <alignment horizont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tabSelected="1" topLeftCell="A31" zoomScaleNormal="100" workbookViewId="0">
      <pane xSplit="7" topLeftCell="H1" activePane="topRight" state="frozen"/>
      <selection pane="topRight" activeCell="J1" sqref="J1"/>
    </sheetView>
  </sheetViews>
  <sheetFormatPr defaultColWidth="9.140625" defaultRowHeight="15" x14ac:dyDescent="0.25"/>
  <cols>
    <col min="1" max="1" width="6.140625" style="2" customWidth="1"/>
    <col min="2" max="2" width="34.28515625" style="2" customWidth="1"/>
    <col min="3" max="3" width="13" style="8" customWidth="1"/>
    <col min="4" max="4" width="12.42578125" style="6" customWidth="1"/>
    <col min="5" max="5" width="11" style="2" customWidth="1"/>
    <col min="6" max="6" width="10.140625" style="2" customWidth="1"/>
    <col min="7" max="7" width="14.5703125" style="2" customWidth="1"/>
    <col min="8" max="16384" width="9.140625" style="2"/>
  </cols>
  <sheetData>
    <row r="1" spans="1:7" ht="24.6" customHeight="1" x14ac:dyDescent="0.25">
      <c r="A1" s="38" t="s">
        <v>0</v>
      </c>
      <c r="B1" s="35" t="s">
        <v>1</v>
      </c>
      <c r="C1" s="47" t="s">
        <v>23</v>
      </c>
      <c r="D1" s="41" t="s">
        <v>20</v>
      </c>
      <c r="E1" s="44" t="s">
        <v>21</v>
      </c>
      <c r="F1" s="41" t="s">
        <v>22</v>
      </c>
      <c r="G1" s="44" t="s">
        <v>31</v>
      </c>
    </row>
    <row r="2" spans="1:7" ht="15" customHeight="1" x14ac:dyDescent="0.25">
      <c r="A2" s="39"/>
      <c r="B2" s="36"/>
      <c r="C2" s="48"/>
      <c r="D2" s="42"/>
      <c r="E2" s="45"/>
      <c r="F2" s="42"/>
      <c r="G2" s="45"/>
    </row>
    <row r="3" spans="1:7" ht="36" customHeight="1" x14ac:dyDescent="0.25">
      <c r="A3" s="40"/>
      <c r="B3" s="37"/>
      <c r="C3" s="49"/>
      <c r="D3" s="43"/>
      <c r="E3" s="46"/>
      <c r="F3" s="43"/>
      <c r="G3" s="46"/>
    </row>
    <row r="4" spans="1:7" ht="30" x14ac:dyDescent="0.25">
      <c r="A4" s="12">
        <v>1</v>
      </c>
      <c r="B4" s="3" t="s">
        <v>32</v>
      </c>
      <c r="C4" s="14">
        <v>300</v>
      </c>
      <c r="D4" s="1">
        <v>0</v>
      </c>
      <c r="E4" s="4">
        <f>D4*1.24</f>
        <v>0</v>
      </c>
      <c r="F4" s="1">
        <f t="shared" ref="F4:F17" si="0">C4*D4</f>
        <v>0</v>
      </c>
      <c r="G4" s="9">
        <f t="shared" ref="G4:G17" si="1">C4*E4</f>
        <v>0</v>
      </c>
    </row>
    <row r="5" spans="1:7" ht="45" x14ac:dyDescent="0.25">
      <c r="A5" s="12">
        <v>2</v>
      </c>
      <c r="B5" s="3" t="s">
        <v>2</v>
      </c>
      <c r="C5" s="14">
        <v>400</v>
      </c>
      <c r="D5" s="1">
        <v>0</v>
      </c>
      <c r="E5" s="4">
        <f t="shared" ref="E5:E37" si="2">D5*1.24</f>
        <v>0</v>
      </c>
      <c r="F5" s="1">
        <f t="shared" si="0"/>
        <v>0</v>
      </c>
      <c r="G5" s="9">
        <f t="shared" si="1"/>
        <v>0</v>
      </c>
    </row>
    <row r="6" spans="1:7" x14ac:dyDescent="0.25">
      <c r="A6" s="12">
        <v>3</v>
      </c>
      <c r="B6" s="3" t="s">
        <v>40</v>
      </c>
      <c r="C6" s="14">
        <v>50</v>
      </c>
      <c r="D6" s="1">
        <v>0</v>
      </c>
      <c r="E6" s="4">
        <f t="shared" ref="E6" si="3">D6*1.24</f>
        <v>0</v>
      </c>
      <c r="F6" s="1">
        <f t="shared" ref="F6" si="4">C6*D6</f>
        <v>0</v>
      </c>
      <c r="G6" s="9">
        <f t="shared" ref="G6" si="5">C6*E6</f>
        <v>0</v>
      </c>
    </row>
    <row r="7" spans="1:7" ht="30" x14ac:dyDescent="0.25">
      <c r="A7" s="12">
        <v>4</v>
      </c>
      <c r="B7" s="3" t="s">
        <v>41</v>
      </c>
      <c r="C7" s="14">
        <v>20</v>
      </c>
      <c r="D7" s="1">
        <v>0</v>
      </c>
      <c r="E7" s="4">
        <f t="shared" ref="E7" si="6">D7*1.24</f>
        <v>0</v>
      </c>
      <c r="F7" s="1">
        <f t="shared" ref="F7" si="7">C7*D7</f>
        <v>0</v>
      </c>
      <c r="G7" s="9">
        <f t="shared" ref="G7" si="8">C7*E7</f>
        <v>0</v>
      </c>
    </row>
    <row r="8" spans="1:7" ht="30" x14ac:dyDescent="0.25">
      <c r="A8" s="12">
        <v>5</v>
      </c>
      <c r="B8" s="3" t="s">
        <v>26</v>
      </c>
      <c r="C8" s="14">
        <v>6</v>
      </c>
      <c r="D8" s="1">
        <v>0</v>
      </c>
      <c r="E8" s="4">
        <f t="shared" si="2"/>
        <v>0</v>
      </c>
      <c r="F8" s="1">
        <f t="shared" si="0"/>
        <v>0</v>
      </c>
      <c r="G8" s="9">
        <f t="shared" si="1"/>
        <v>0</v>
      </c>
    </row>
    <row r="9" spans="1:7" ht="45" x14ac:dyDescent="0.25">
      <c r="A9" s="12">
        <v>6</v>
      </c>
      <c r="B9" s="3" t="s">
        <v>3</v>
      </c>
      <c r="C9" s="14">
        <v>3</v>
      </c>
      <c r="D9" s="1">
        <v>0</v>
      </c>
      <c r="E9" s="4">
        <f t="shared" si="2"/>
        <v>0</v>
      </c>
      <c r="F9" s="1">
        <f t="shared" si="0"/>
        <v>0</v>
      </c>
      <c r="G9" s="9">
        <f t="shared" si="1"/>
        <v>0</v>
      </c>
    </row>
    <row r="10" spans="1:7" ht="30" x14ac:dyDescent="0.25">
      <c r="A10" s="12">
        <v>7</v>
      </c>
      <c r="B10" s="3" t="s">
        <v>13</v>
      </c>
      <c r="C10" s="14">
        <v>50</v>
      </c>
      <c r="D10" s="1">
        <v>0</v>
      </c>
      <c r="E10" s="4">
        <f t="shared" si="2"/>
        <v>0</v>
      </c>
      <c r="F10" s="1">
        <f t="shared" si="0"/>
        <v>0</v>
      </c>
      <c r="G10" s="9">
        <f t="shared" si="1"/>
        <v>0</v>
      </c>
    </row>
    <row r="11" spans="1:7" ht="30" x14ac:dyDescent="0.25">
      <c r="A11" s="12">
        <v>8</v>
      </c>
      <c r="B11" s="3" t="s">
        <v>14</v>
      </c>
      <c r="C11" s="14">
        <v>50</v>
      </c>
      <c r="D11" s="1">
        <v>0</v>
      </c>
      <c r="E11" s="4">
        <f t="shared" si="2"/>
        <v>0</v>
      </c>
      <c r="F11" s="1">
        <f t="shared" si="0"/>
        <v>0</v>
      </c>
      <c r="G11" s="9">
        <f t="shared" si="1"/>
        <v>0</v>
      </c>
    </row>
    <row r="12" spans="1:7" ht="30" x14ac:dyDescent="0.25">
      <c r="A12" s="12">
        <v>9</v>
      </c>
      <c r="B12" s="3" t="s">
        <v>15</v>
      </c>
      <c r="C12" s="14">
        <v>50</v>
      </c>
      <c r="D12" s="1">
        <v>0</v>
      </c>
      <c r="E12" s="4">
        <f t="shared" si="2"/>
        <v>0</v>
      </c>
      <c r="F12" s="1">
        <f t="shared" si="0"/>
        <v>0</v>
      </c>
      <c r="G12" s="9">
        <f t="shared" si="1"/>
        <v>0</v>
      </c>
    </row>
    <row r="13" spans="1:7" ht="30" x14ac:dyDescent="0.25">
      <c r="A13" s="12">
        <v>10</v>
      </c>
      <c r="B13" s="3" t="s">
        <v>16</v>
      </c>
      <c r="C13" s="14">
        <v>50</v>
      </c>
      <c r="D13" s="1">
        <v>0</v>
      </c>
      <c r="E13" s="4">
        <f t="shared" si="2"/>
        <v>0</v>
      </c>
      <c r="F13" s="1">
        <f t="shared" si="0"/>
        <v>0</v>
      </c>
      <c r="G13" s="9">
        <f t="shared" si="1"/>
        <v>0</v>
      </c>
    </row>
    <row r="14" spans="1:7" ht="30" x14ac:dyDescent="0.25">
      <c r="A14" s="12">
        <v>11</v>
      </c>
      <c r="B14" s="3" t="s">
        <v>17</v>
      </c>
      <c r="C14" s="14">
        <v>50</v>
      </c>
      <c r="D14" s="1">
        <v>0</v>
      </c>
      <c r="E14" s="4">
        <f t="shared" si="2"/>
        <v>0</v>
      </c>
      <c r="F14" s="1">
        <f t="shared" si="0"/>
        <v>0</v>
      </c>
      <c r="G14" s="9">
        <f t="shared" si="1"/>
        <v>0</v>
      </c>
    </row>
    <row r="15" spans="1:7" ht="30" x14ac:dyDescent="0.25">
      <c r="A15" s="12">
        <v>12</v>
      </c>
      <c r="B15" s="3" t="s">
        <v>18</v>
      </c>
      <c r="C15" s="14">
        <v>50</v>
      </c>
      <c r="D15" s="1">
        <v>0</v>
      </c>
      <c r="E15" s="4">
        <f t="shared" si="2"/>
        <v>0</v>
      </c>
      <c r="F15" s="1">
        <f t="shared" si="0"/>
        <v>0</v>
      </c>
      <c r="G15" s="9">
        <f t="shared" si="1"/>
        <v>0</v>
      </c>
    </row>
    <row r="16" spans="1:7" ht="30" x14ac:dyDescent="0.25">
      <c r="A16" s="12">
        <v>13</v>
      </c>
      <c r="B16" s="3" t="s">
        <v>19</v>
      </c>
      <c r="C16" s="14">
        <v>50</v>
      </c>
      <c r="D16" s="1">
        <v>0</v>
      </c>
      <c r="E16" s="4">
        <f t="shared" si="2"/>
        <v>0</v>
      </c>
      <c r="F16" s="1">
        <f t="shared" si="0"/>
        <v>0</v>
      </c>
      <c r="G16" s="9">
        <f t="shared" si="1"/>
        <v>0</v>
      </c>
    </row>
    <row r="17" spans="1:7" ht="30" x14ac:dyDescent="0.25">
      <c r="A17" s="12">
        <v>14</v>
      </c>
      <c r="B17" s="3" t="s">
        <v>25</v>
      </c>
      <c r="C17" s="14">
        <v>50</v>
      </c>
      <c r="D17" s="1">
        <v>0</v>
      </c>
      <c r="E17" s="4">
        <f t="shared" si="2"/>
        <v>0</v>
      </c>
      <c r="F17" s="1">
        <f t="shared" si="0"/>
        <v>0</v>
      </c>
      <c r="G17" s="9">
        <f t="shared" si="1"/>
        <v>0</v>
      </c>
    </row>
    <row r="18" spans="1:7" ht="150" x14ac:dyDescent="0.25">
      <c r="A18" s="30"/>
      <c r="B18" s="22" t="s">
        <v>4</v>
      </c>
      <c r="C18" s="17"/>
      <c r="D18" s="18"/>
      <c r="E18" s="19"/>
      <c r="F18" s="20"/>
      <c r="G18" s="21"/>
    </row>
    <row r="19" spans="1:7" x14ac:dyDescent="0.25">
      <c r="A19" s="12">
        <v>15</v>
      </c>
      <c r="B19" s="3" t="s">
        <v>5</v>
      </c>
      <c r="C19" s="14">
        <v>2</v>
      </c>
      <c r="D19" s="1">
        <v>0</v>
      </c>
      <c r="E19" s="4">
        <f t="shared" si="2"/>
        <v>0</v>
      </c>
      <c r="F19" s="1">
        <f t="shared" ref="F19:F37" si="9">C19*D19</f>
        <v>0</v>
      </c>
      <c r="G19" s="9">
        <f t="shared" ref="G19:G37" si="10">C19*E19</f>
        <v>0</v>
      </c>
    </row>
    <row r="20" spans="1:7" x14ac:dyDescent="0.25">
      <c r="A20" s="12">
        <v>16</v>
      </c>
      <c r="B20" s="31" t="s">
        <v>43</v>
      </c>
      <c r="C20" s="14">
        <v>50</v>
      </c>
      <c r="D20" s="1">
        <v>0</v>
      </c>
      <c r="E20" s="4">
        <f t="shared" ref="E20" si="11">D20*1.24</f>
        <v>0</v>
      </c>
      <c r="F20" s="1">
        <f t="shared" ref="F20" si="12">C20*D20</f>
        <v>0</v>
      </c>
      <c r="G20" s="9">
        <f t="shared" ref="G20" si="13">C20*E20</f>
        <v>0</v>
      </c>
    </row>
    <row r="21" spans="1:7" s="6" customFormat="1" ht="165" x14ac:dyDescent="0.25">
      <c r="A21" s="12">
        <v>17</v>
      </c>
      <c r="B21" s="10" t="s">
        <v>37</v>
      </c>
      <c r="C21" s="14">
        <v>15</v>
      </c>
      <c r="D21" s="1">
        <v>0</v>
      </c>
      <c r="E21" s="4">
        <f t="shared" si="2"/>
        <v>0</v>
      </c>
      <c r="F21" s="7">
        <f t="shared" si="9"/>
        <v>0</v>
      </c>
      <c r="G21" s="11">
        <f t="shared" si="10"/>
        <v>0</v>
      </c>
    </row>
    <row r="22" spans="1:7" ht="75" x14ac:dyDescent="0.25">
      <c r="A22" s="12">
        <v>18</v>
      </c>
      <c r="B22" s="13" t="s">
        <v>42</v>
      </c>
      <c r="C22" s="14">
        <v>130</v>
      </c>
      <c r="D22" s="1">
        <v>0</v>
      </c>
      <c r="E22" s="4">
        <f t="shared" si="2"/>
        <v>0</v>
      </c>
      <c r="F22" s="1">
        <f t="shared" si="9"/>
        <v>0</v>
      </c>
      <c r="G22" s="9">
        <f t="shared" si="10"/>
        <v>0</v>
      </c>
    </row>
    <row r="23" spans="1:7" x14ac:dyDescent="0.25">
      <c r="A23" s="12">
        <v>19</v>
      </c>
      <c r="B23" s="13" t="s">
        <v>44</v>
      </c>
      <c r="C23" s="14">
        <v>100</v>
      </c>
      <c r="D23" s="1">
        <v>0</v>
      </c>
      <c r="E23" s="4">
        <f t="shared" ref="E23" si="14">D23*1.24</f>
        <v>0</v>
      </c>
      <c r="F23" s="1">
        <f t="shared" ref="F23" si="15">C23*D23</f>
        <v>0</v>
      </c>
      <c r="G23" s="9">
        <f t="shared" ref="G23" si="16">C23*E23</f>
        <v>0</v>
      </c>
    </row>
    <row r="24" spans="1:7" ht="45" x14ac:dyDescent="0.25">
      <c r="A24" s="12">
        <v>20</v>
      </c>
      <c r="B24" s="3" t="s">
        <v>45</v>
      </c>
      <c r="C24" s="14">
        <v>100</v>
      </c>
      <c r="D24" s="1">
        <v>0</v>
      </c>
      <c r="E24" s="4">
        <f t="shared" si="2"/>
        <v>0</v>
      </c>
      <c r="F24" s="1">
        <f t="shared" si="9"/>
        <v>0</v>
      </c>
      <c r="G24" s="9">
        <f t="shared" si="10"/>
        <v>0</v>
      </c>
    </row>
    <row r="25" spans="1:7" ht="60" x14ac:dyDescent="0.25">
      <c r="A25" s="12">
        <v>21</v>
      </c>
      <c r="B25" s="3" t="s">
        <v>46</v>
      </c>
      <c r="C25" s="14">
        <v>200</v>
      </c>
      <c r="D25" s="1">
        <v>0</v>
      </c>
      <c r="E25" s="4">
        <f t="shared" si="2"/>
        <v>0</v>
      </c>
      <c r="F25" s="1">
        <f t="shared" si="9"/>
        <v>0</v>
      </c>
      <c r="G25" s="9">
        <f t="shared" si="10"/>
        <v>0</v>
      </c>
    </row>
    <row r="26" spans="1:7" ht="45" x14ac:dyDescent="0.25">
      <c r="A26" s="12">
        <v>22</v>
      </c>
      <c r="B26" s="3" t="s">
        <v>33</v>
      </c>
      <c r="C26" s="14">
        <v>20</v>
      </c>
      <c r="D26" s="1">
        <v>0</v>
      </c>
      <c r="E26" s="4">
        <f t="shared" si="2"/>
        <v>0</v>
      </c>
      <c r="F26" s="1">
        <f t="shared" si="9"/>
        <v>0</v>
      </c>
      <c r="G26" s="9">
        <f t="shared" si="10"/>
        <v>0</v>
      </c>
    </row>
    <row r="27" spans="1:7" ht="30" x14ac:dyDescent="0.25">
      <c r="A27" s="12">
        <v>23</v>
      </c>
      <c r="B27" s="3" t="s">
        <v>6</v>
      </c>
      <c r="C27" s="14">
        <v>20</v>
      </c>
      <c r="D27" s="1">
        <v>0</v>
      </c>
      <c r="E27" s="4">
        <f t="shared" si="2"/>
        <v>0</v>
      </c>
      <c r="F27" s="1">
        <f t="shared" si="9"/>
        <v>0</v>
      </c>
      <c r="G27" s="9">
        <f t="shared" si="10"/>
        <v>0</v>
      </c>
    </row>
    <row r="28" spans="1:7" ht="45" x14ac:dyDescent="0.25">
      <c r="A28" s="12">
        <v>24</v>
      </c>
      <c r="B28" s="3" t="s">
        <v>27</v>
      </c>
      <c r="C28" s="14">
        <v>10</v>
      </c>
      <c r="D28" s="1">
        <v>0</v>
      </c>
      <c r="E28" s="4">
        <f t="shared" si="2"/>
        <v>0</v>
      </c>
      <c r="F28" s="1">
        <f t="shared" si="9"/>
        <v>0</v>
      </c>
      <c r="G28" s="9">
        <f t="shared" si="10"/>
        <v>0</v>
      </c>
    </row>
    <row r="29" spans="1:7" x14ac:dyDescent="0.25">
      <c r="A29" s="12">
        <v>25</v>
      </c>
      <c r="B29" s="3" t="s">
        <v>47</v>
      </c>
      <c r="C29" s="14">
        <v>50</v>
      </c>
      <c r="D29" s="1">
        <v>0</v>
      </c>
      <c r="E29" s="4">
        <f t="shared" si="2"/>
        <v>0</v>
      </c>
      <c r="F29" s="1">
        <f t="shared" si="9"/>
        <v>0</v>
      </c>
      <c r="G29" s="9">
        <f t="shared" si="10"/>
        <v>0</v>
      </c>
    </row>
    <row r="30" spans="1:7" ht="60" x14ac:dyDescent="0.25">
      <c r="A30" s="12">
        <v>26</v>
      </c>
      <c r="B30" s="13" t="s">
        <v>39</v>
      </c>
      <c r="C30" s="14">
        <v>200</v>
      </c>
      <c r="D30" s="1">
        <v>0</v>
      </c>
      <c r="E30" s="4">
        <f t="shared" si="2"/>
        <v>0</v>
      </c>
      <c r="F30" s="1">
        <f t="shared" si="9"/>
        <v>0</v>
      </c>
      <c r="G30" s="9">
        <f t="shared" si="10"/>
        <v>0</v>
      </c>
    </row>
    <row r="31" spans="1:7" ht="60" x14ac:dyDescent="0.25">
      <c r="A31" s="12">
        <v>27</v>
      </c>
      <c r="B31" s="13" t="s">
        <v>38</v>
      </c>
      <c r="C31" s="14">
        <v>30</v>
      </c>
      <c r="D31" s="1">
        <v>0</v>
      </c>
      <c r="E31" s="4">
        <f t="shared" si="2"/>
        <v>0</v>
      </c>
      <c r="F31" s="1">
        <f t="shared" si="9"/>
        <v>0</v>
      </c>
      <c r="G31" s="9">
        <f t="shared" si="10"/>
        <v>0</v>
      </c>
    </row>
    <row r="32" spans="1:7" ht="30" x14ac:dyDescent="0.25">
      <c r="A32" s="12">
        <v>28</v>
      </c>
      <c r="B32" s="3" t="s">
        <v>28</v>
      </c>
      <c r="C32" s="14">
        <v>30</v>
      </c>
      <c r="D32" s="1">
        <v>0</v>
      </c>
      <c r="E32" s="4">
        <f t="shared" si="2"/>
        <v>0</v>
      </c>
      <c r="F32" s="1">
        <f t="shared" si="9"/>
        <v>0</v>
      </c>
      <c r="G32" s="9">
        <f t="shared" si="10"/>
        <v>0</v>
      </c>
    </row>
    <row r="33" spans="1:7" x14ac:dyDescent="0.25">
      <c r="A33" s="12">
        <v>29</v>
      </c>
      <c r="B33" s="3" t="s">
        <v>48</v>
      </c>
      <c r="C33" s="14">
        <v>5</v>
      </c>
      <c r="D33" s="1">
        <v>0</v>
      </c>
      <c r="E33" s="4">
        <f t="shared" si="2"/>
        <v>0</v>
      </c>
      <c r="F33" s="1">
        <f t="shared" si="9"/>
        <v>0</v>
      </c>
      <c r="G33" s="9">
        <f t="shared" si="10"/>
        <v>0</v>
      </c>
    </row>
    <row r="34" spans="1:7" ht="60" x14ac:dyDescent="0.25">
      <c r="A34" s="12">
        <v>30</v>
      </c>
      <c r="B34" s="3" t="s">
        <v>29</v>
      </c>
      <c r="C34" s="14">
        <v>200</v>
      </c>
      <c r="D34" s="1">
        <v>0</v>
      </c>
      <c r="E34" s="4">
        <f t="shared" si="2"/>
        <v>0</v>
      </c>
      <c r="F34" s="1">
        <f t="shared" si="9"/>
        <v>0</v>
      </c>
      <c r="G34" s="9">
        <f t="shared" si="10"/>
        <v>0</v>
      </c>
    </row>
    <row r="35" spans="1:7" ht="30" x14ac:dyDescent="0.25">
      <c r="A35" s="12">
        <v>31</v>
      </c>
      <c r="B35" s="3" t="s">
        <v>50</v>
      </c>
      <c r="C35" s="14">
        <v>200</v>
      </c>
      <c r="D35" s="1">
        <v>0</v>
      </c>
      <c r="E35" s="4">
        <f t="shared" si="2"/>
        <v>0</v>
      </c>
      <c r="F35" s="1">
        <f t="shared" si="9"/>
        <v>0</v>
      </c>
      <c r="G35" s="9">
        <f t="shared" si="10"/>
        <v>0</v>
      </c>
    </row>
    <row r="36" spans="1:7" ht="45" x14ac:dyDescent="0.25">
      <c r="A36" s="12">
        <v>32</v>
      </c>
      <c r="B36" s="3" t="s">
        <v>30</v>
      </c>
      <c r="C36" s="14">
        <v>50</v>
      </c>
      <c r="D36" s="1">
        <v>0</v>
      </c>
      <c r="E36" s="4">
        <f t="shared" si="2"/>
        <v>0</v>
      </c>
      <c r="F36" s="1">
        <f t="shared" si="9"/>
        <v>0</v>
      </c>
      <c r="G36" s="9">
        <f t="shared" si="10"/>
        <v>0</v>
      </c>
    </row>
    <row r="37" spans="1:7" ht="30" x14ac:dyDescent="0.25">
      <c r="A37" s="12">
        <v>33</v>
      </c>
      <c r="B37" s="5" t="s">
        <v>35</v>
      </c>
      <c r="C37" s="15">
        <v>5</v>
      </c>
      <c r="D37" s="1">
        <v>0</v>
      </c>
      <c r="E37" s="4">
        <f t="shared" si="2"/>
        <v>0</v>
      </c>
      <c r="F37" s="1">
        <f t="shared" si="9"/>
        <v>0</v>
      </c>
      <c r="G37" s="9">
        <f t="shared" si="10"/>
        <v>0</v>
      </c>
    </row>
    <row r="38" spans="1:7" ht="30" x14ac:dyDescent="0.25">
      <c r="A38" s="32"/>
      <c r="B38" s="23" t="s">
        <v>7</v>
      </c>
      <c r="C38" s="24"/>
      <c r="D38" s="25"/>
      <c r="E38" s="25"/>
      <c r="F38" s="25"/>
      <c r="G38" s="26"/>
    </row>
    <row r="39" spans="1:7" x14ac:dyDescent="0.25">
      <c r="A39" s="33"/>
      <c r="B39" s="27" t="s">
        <v>8</v>
      </c>
      <c r="C39" s="24"/>
      <c r="D39" s="25"/>
      <c r="E39" s="25"/>
      <c r="F39" s="25"/>
      <c r="G39" s="26"/>
    </row>
    <row r="40" spans="1:7" x14ac:dyDescent="0.25">
      <c r="A40" s="33"/>
      <c r="B40" s="27" t="s">
        <v>9</v>
      </c>
      <c r="C40" s="24"/>
      <c r="D40" s="25"/>
      <c r="E40" s="25"/>
      <c r="F40" s="25"/>
      <c r="G40" s="26"/>
    </row>
    <row r="41" spans="1:7" x14ac:dyDescent="0.25">
      <c r="A41" s="33"/>
      <c r="B41" s="27" t="s">
        <v>34</v>
      </c>
      <c r="C41" s="24"/>
      <c r="D41" s="25"/>
      <c r="E41" s="25"/>
      <c r="F41" s="25"/>
      <c r="G41" s="26"/>
    </row>
    <row r="42" spans="1:7" x14ac:dyDescent="0.25">
      <c r="A42" s="33"/>
      <c r="B42" s="27" t="s">
        <v>10</v>
      </c>
      <c r="C42" s="24"/>
      <c r="D42" s="25"/>
      <c r="E42" s="25"/>
      <c r="F42" s="25"/>
      <c r="G42" s="26"/>
    </row>
    <row r="43" spans="1:7" x14ac:dyDescent="0.25">
      <c r="A43" s="33"/>
      <c r="B43" s="27" t="s">
        <v>11</v>
      </c>
      <c r="C43" s="24"/>
      <c r="D43" s="25"/>
      <c r="E43" s="25"/>
      <c r="F43" s="25"/>
      <c r="G43" s="26"/>
    </row>
    <row r="44" spans="1:7" ht="45" x14ac:dyDescent="0.25">
      <c r="A44" s="33"/>
      <c r="B44" s="27" t="s">
        <v>12</v>
      </c>
      <c r="C44" s="24"/>
      <c r="D44" s="25"/>
      <c r="E44" s="25"/>
      <c r="F44" s="25"/>
      <c r="G44" s="26"/>
    </row>
    <row r="45" spans="1:7" ht="30" x14ac:dyDescent="0.25">
      <c r="A45" s="34"/>
      <c r="B45" s="28" t="s">
        <v>36</v>
      </c>
      <c r="C45" s="24"/>
      <c r="D45" s="25"/>
      <c r="E45" s="25"/>
      <c r="F45" s="25"/>
      <c r="G45" s="26"/>
    </row>
    <row r="46" spans="1:7" ht="35.25" customHeight="1" x14ac:dyDescent="0.25">
      <c r="A46" s="12">
        <v>34</v>
      </c>
      <c r="B46" s="5" t="s">
        <v>49</v>
      </c>
      <c r="C46" s="15">
        <v>20</v>
      </c>
      <c r="D46" s="1">
        <v>0</v>
      </c>
      <c r="E46" s="4">
        <f t="shared" ref="E46" si="17">D46*1.24</f>
        <v>0</v>
      </c>
      <c r="F46" s="1">
        <f t="shared" ref="F46" si="18">C46*D46</f>
        <v>0</v>
      </c>
      <c r="G46" s="9">
        <f t="shared" ref="G46" si="19">C46*E46</f>
        <v>0</v>
      </c>
    </row>
    <row r="47" spans="1:7" x14ac:dyDescent="0.25">
      <c r="A47" s="1"/>
      <c r="B47" s="29" t="s">
        <v>24</v>
      </c>
      <c r="C47" s="16"/>
      <c r="D47" s="7">
        <f>SUM(D4:D46)</f>
        <v>0</v>
      </c>
      <c r="E47" s="1">
        <f>SUM(E4:E46)</f>
        <v>0</v>
      </c>
      <c r="F47" s="1">
        <f>SUM(F4:F46)</f>
        <v>0</v>
      </c>
      <c r="G47" s="9">
        <f>SUM(G4:G46)</f>
        <v>0</v>
      </c>
    </row>
  </sheetData>
  <mergeCells count="8">
    <mergeCell ref="A38:A45"/>
    <mergeCell ref="B1:B3"/>
    <mergeCell ref="A1:A3"/>
    <mergeCell ref="F1:F3"/>
    <mergeCell ref="G1:G3"/>
    <mergeCell ref="D1:D3"/>
    <mergeCell ref="E1:E3"/>
    <mergeCell ref="C1:C3"/>
  </mergeCells>
  <pageMargins left="0.23" right="0.2" top="0.5699999999999999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2024-10-22T13:59:54Z</dcterms:created>
  <dcterms:modified xsi:type="dcterms:W3CDTF">2024-10-22T14:00:12Z</dcterms:modified>
</cp:coreProperties>
</file>